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435" windowHeight="8445" activeTab="1"/>
  </bookViews>
  <sheets>
    <sheet name="data" sheetId="1" r:id="rId1"/>
    <sheet name="svingning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<sst xmlns="http://schemas.openxmlformats.org/spreadsheetml/2006/main" count="15" uniqueCount="11">
  <si>
    <t>a</t>
  </si>
  <si>
    <t>b</t>
  </si>
  <si>
    <t>c</t>
  </si>
  <si>
    <t>d</t>
  </si>
  <si>
    <t>y=a*sin(c*x+d)+b</t>
  </si>
  <si>
    <t>1)</t>
  </si>
  <si>
    <t>2)</t>
  </si>
  <si>
    <t>Fang den røde svingning</t>
  </si>
  <si>
    <t>Tilret den blå svingning med skyderne</t>
  </si>
  <si>
    <t>indtil den dækker den røde svingning</t>
  </si>
  <si>
    <t>Klik på knappen for at få en ny rød svingning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</si>
</sst>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15.75"/>
      <name val="Arial"/>
      <family val="0"/>
    </font>
    <font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data!$A$3:$A$73</c:f>
              <c:numCache>
                <c:ptCount val="71"/>
                <c:pt idx="0">
                  <c:v>-7</c:v>
                </c:pt>
                <c:pt idx="1">
                  <c:v>-6.8</c:v>
                </c:pt>
                <c:pt idx="2">
                  <c:v>-6.6</c:v>
                </c:pt>
                <c:pt idx="3">
                  <c:v>-6.3999999999999995</c:v>
                </c:pt>
                <c:pt idx="4">
                  <c:v>-6.199999999999999</c:v>
                </c:pt>
                <c:pt idx="5">
                  <c:v>-5.999999999999999</c:v>
                </c:pt>
                <c:pt idx="6">
                  <c:v>-5.799999999999999</c:v>
                </c:pt>
                <c:pt idx="7">
                  <c:v>-5.599999999999999</c:v>
                </c:pt>
                <c:pt idx="8">
                  <c:v>-5.399999999999999</c:v>
                </c:pt>
                <c:pt idx="9">
                  <c:v>-5.199999999999998</c:v>
                </c:pt>
                <c:pt idx="10">
                  <c:v>-4.999999999999998</c:v>
                </c:pt>
                <c:pt idx="11">
                  <c:v>-4.799999999999998</c:v>
                </c:pt>
                <c:pt idx="12">
                  <c:v>-4.599999999999998</c:v>
                </c:pt>
                <c:pt idx="13">
                  <c:v>-4.399999999999998</c:v>
                </c:pt>
                <c:pt idx="14">
                  <c:v>-4.1999999999999975</c:v>
                </c:pt>
                <c:pt idx="15">
                  <c:v>-3.9999999999999973</c:v>
                </c:pt>
                <c:pt idx="16">
                  <c:v>-3.799999999999997</c:v>
                </c:pt>
                <c:pt idx="17">
                  <c:v>-3.599999999999997</c:v>
                </c:pt>
                <c:pt idx="18">
                  <c:v>-3.399999999999997</c:v>
                </c:pt>
                <c:pt idx="19">
                  <c:v>-3.1999999999999966</c:v>
                </c:pt>
                <c:pt idx="20">
                  <c:v>-2.9999999999999964</c:v>
                </c:pt>
                <c:pt idx="21">
                  <c:v>-2.7999999999999963</c:v>
                </c:pt>
                <c:pt idx="22">
                  <c:v>-2.599999999999996</c:v>
                </c:pt>
                <c:pt idx="23">
                  <c:v>-2.399999999999996</c:v>
                </c:pt>
                <c:pt idx="24">
                  <c:v>-2.1999999999999957</c:v>
                </c:pt>
                <c:pt idx="25">
                  <c:v>-1.9999999999999958</c:v>
                </c:pt>
                <c:pt idx="26">
                  <c:v>-1.7999999999999958</c:v>
                </c:pt>
                <c:pt idx="27">
                  <c:v>-1.5999999999999959</c:v>
                </c:pt>
                <c:pt idx="28">
                  <c:v>-1.399999999999996</c:v>
                </c:pt>
                <c:pt idx="29">
                  <c:v>-1.199999999999996</c:v>
                </c:pt>
                <c:pt idx="30">
                  <c:v>-0.999999999999996</c:v>
                </c:pt>
                <c:pt idx="31">
                  <c:v>-0.799999999999996</c:v>
                </c:pt>
                <c:pt idx="32">
                  <c:v>-0.5999999999999961</c:v>
                </c:pt>
                <c:pt idx="33">
                  <c:v>-0.3999999999999961</c:v>
                </c:pt>
                <c:pt idx="34">
                  <c:v>-0.19999999999999607</c:v>
                </c:pt>
                <c:pt idx="35">
                  <c:v>3.941291737419306E-15</c:v>
                </c:pt>
                <c:pt idx="36">
                  <c:v>0.20000000000000395</c:v>
                </c:pt>
                <c:pt idx="37">
                  <c:v>0.40000000000000396</c:v>
                </c:pt>
                <c:pt idx="38">
                  <c:v>0.600000000000004</c:v>
                </c:pt>
                <c:pt idx="39">
                  <c:v>0.800000000000004</c:v>
                </c:pt>
                <c:pt idx="40">
                  <c:v>1.000000000000004</c:v>
                </c:pt>
                <c:pt idx="41">
                  <c:v>1.200000000000004</c:v>
                </c:pt>
                <c:pt idx="42">
                  <c:v>1.400000000000004</c:v>
                </c:pt>
                <c:pt idx="43">
                  <c:v>1.6000000000000039</c:v>
                </c:pt>
                <c:pt idx="44">
                  <c:v>1.8000000000000038</c:v>
                </c:pt>
                <c:pt idx="45">
                  <c:v>2.000000000000004</c:v>
                </c:pt>
                <c:pt idx="46">
                  <c:v>2.200000000000004</c:v>
                </c:pt>
                <c:pt idx="47">
                  <c:v>2.4000000000000044</c:v>
                </c:pt>
                <c:pt idx="48">
                  <c:v>2.6000000000000045</c:v>
                </c:pt>
                <c:pt idx="49">
                  <c:v>2.8000000000000047</c:v>
                </c:pt>
                <c:pt idx="50">
                  <c:v>3.000000000000005</c:v>
                </c:pt>
                <c:pt idx="51">
                  <c:v>3.200000000000005</c:v>
                </c:pt>
                <c:pt idx="52">
                  <c:v>3.4000000000000052</c:v>
                </c:pt>
                <c:pt idx="53">
                  <c:v>3.6000000000000054</c:v>
                </c:pt>
                <c:pt idx="54">
                  <c:v>3.8000000000000056</c:v>
                </c:pt>
                <c:pt idx="55">
                  <c:v>4.000000000000005</c:v>
                </c:pt>
                <c:pt idx="56">
                  <c:v>4.2000000000000055</c:v>
                </c:pt>
                <c:pt idx="57">
                  <c:v>4.400000000000006</c:v>
                </c:pt>
                <c:pt idx="58">
                  <c:v>4.600000000000006</c:v>
                </c:pt>
                <c:pt idx="59">
                  <c:v>4.800000000000006</c:v>
                </c:pt>
                <c:pt idx="60">
                  <c:v>5.000000000000006</c:v>
                </c:pt>
                <c:pt idx="61">
                  <c:v>5.200000000000006</c:v>
                </c:pt>
                <c:pt idx="62">
                  <c:v>5.400000000000007</c:v>
                </c:pt>
                <c:pt idx="63">
                  <c:v>5.600000000000007</c:v>
                </c:pt>
                <c:pt idx="64">
                  <c:v>5.800000000000007</c:v>
                </c:pt>
                <c:pt idx="65">
                  <c:v>6.000000000000007</c:v>
                </c:pt>
                <c:pt idx="66">
                  <c:v>6.200000000000007</c:v>
                </c:pt>
                <c:pt idx="67">
                  <c:v>6.4000000000000075</c:v>
                </c:pt>
                <c:pt idx="68">
                  <c:v>6.600000000000008</c:v>
                </c:pt>
                <c:pt idx="69">
                  <c:v>6.800000000000008</c:v>
                </c:pt>
                <c:pt idx="70">
                  <c:v>7.000000000000008</c:v>
                </c:pt>
              </c:numCache>
            </c:numRef>
          </c:xVal>
          <c:yVal>
            <c:numRef>
              <c:f>data!$B$3:$B$73</c:f>
              <c:numCache>
                <c:ptCount val="71"/>
                <c:pt idx="0">
                  <c:v>-0.6517100594910813</c:v>
                </c:pt>
                <c:pt idx="1">
                  <c:v>-0.4885935383745885</c:v>
                </c:pt>
                <c:pt idx="2">
                  <c:v>-0.30602938440678734</c:v>
                </c:pt>
                <c:pt idx="3">
                  <c:v>-0.11128425250494668</c:v>
                </c:pt>
                <c:pt idx="4">
                  <c:v>0.08789035935286854</c:v>
                </c:pt>
                <c:pt idx="5">
                  <c:v>0.2835666452902248</c:v>
                </c:pt>
                <c:pt idx="6">
                  <c:v>0.4679560443300848</c:v>
                </c:pt>
                <c:pt idx="7">
                  <c:v>0.6337192507867245</c:v>
                </c:pt>
                <c:pt idx="8">
                  <c:v>0.7742583428166651</c:v>
                </c:pt>
                <c:pt idx="9">
                  <c:v>0.8839794014496577</c:v>
                </c:pt>
                <c:pt idx="10">
                  <c:v>0.9585151669969032</c:v>
                </c:pt>
                <c:pt idx="11">
                  <c:v>0.9948988703777528</c:v>
                </c:pt>
                <c:pt idx="12">
                  <c:v>0.9916823203052828</c:v>
                </c:pt>
                <c:pt idx="13">
                  <c:v>0.9489935460716226</c:v>
                </c:pt>
                <c:pt idx="14">
                  <c:v>0.8685317015602446</c:v>
                </c:pt>
                <c:pt idx="15">
                  <c:v>0.7534994333223125</c:v>
                </c:pt>
                <c:pt idx="16">
                  <c:v>0.6084754046905158</c:v>
                </c:pt>
                <c:pt idx="17">
                  <c:v>0.43923204989071624</c:v>
                </c:pt>
                <c:pt idx="18">
                  <c:v>0.2525058121383118</c:v>
                </c:pt>
                <c:pt idx="19">
                  <c:v>0.05572901100018666</c:v>
                </c:pt>
                <c:pt idx="20">
                  <c:v>-0.14326598841518923</c:v>
                </c:pt>
                <c:pt idx="21">
                  <c:v>-0.3365585293984552</c:v>
                </c:pt>
                <c:pt idx="22">
                  <c:v>-0.5164549318767141</c:v>
                </c:pt>
                <c:pt idx="23">
                  <c:v>-0.6757947262328136</c:v>
                </c:pt>
                <c:pt idx="24">
                  <c:v>-0.808235663591442</c:v>
                </c:pt>
                <c:pt idx="25">
                  <c:v>-0.9085061582234839</c:v>
                </c:pt>
                <c:pt idx="26">
                  <c:v>-0.9726151140290804</c:v>
                </c:pt>
                <c:pt idx="27">
                  <c:v>-0.9980107833139503</c:v>
                </c:pt>
                <c:pt idx="28">
                  <c:v>-0.9836823347561969</c:v>
                </c:pt>
                <c:pt idx="29">
                  <c:v>-0.9302000878238328</c:v>
                </c:pt>
                <c:pt idx="30">
                  <c:v>-0.8396928121806231</c:v>
                </c:pt>
                <c:pt idx="31">
                  <c:v>-0.7157629956387007</c:v>
                </c:pt>
                <c:pt idx="32">
                  <c:v>-0.563343453272647</c:v>
                </c:pt>
                <c:pt idx="33">
                  <c:v>-0.3885009851248054</c:v>
                </c:pt>
                <c:pt idx="34">
                  <c:v>-0.1981948975721439</c:v>
                </c:pt>
                <c:pt idx="35">
                  <c:v>3.931837682102923E-15</c:v>
                </c:pt>
                <c:pt idx="36">
                  <c:v>0.19819489757215158</c:v>
                </c:pt>
                <c:pt idx="37">
                  <c:v>0.3885009851248127</c:v>
                </c:pt>
                <c:pt idx="38">
                  <c:v>0.5633434532726536</c:v>
                </c:pt>
                <c:pt idx="39">
                  <c:v>0.7157629956387063</c:v>
                </c:pt>
                <c:pt idx="40">
                  <c:v>0.8396928121806274</c:v>
                </c:pt>
                <c:pt idx="41">
                  <c:v>0.9302000878238357</c:v>
                </c:pt>
                <c:pt idx="42">
                  <c:v>0.9836823347561984</c:v>
                </c:pt>
                <c:pt idx="43">
                  <c:v>0.9980107833139501</c:v>
                </c:pt>
                <c:pt idx="44">
                  <c:v>0.9726151140290785</c:v>
                </c:pt>
                <c:pt idx="45">
                  <c:v>0.9085061582234805</c:v>
                </c:pt>
                <c:pt idx="46">
                  <c:v>0.8082356635914371</c:v>
                </c:pt>
                <c:pt idx="47">
                  <c:v>0.6757947262328073</c:v>
                </c:pt>
                <c:pt idx="48">
                  <c:v>0.5164549318767069</c:v>
                </c:pt>
                <c:pt idx="49">
                  <c:v>0.33655852939844727</c:v>
                </c:pt>
                <c:pt idx="50">
                  <c:v>0.1432659884151809</c:v>
                </c:pt>
                <c:pt idx="51">
                  <c:v>-0.05572901100019507</c:v>
                </c:pt>
                <c:pt idx="52">
                  <c:v>-0.25250581213831996</c:v>
                </c:pt>
                <c:pt idx="53">
                  <c:v>-0.4392320498907238</c:v>
                </c:pt>
                <c:pt idx="54">
                  <c:v>-0.6084754046905223</c:v>
                </c:pt>
                <c:pt idx="55">
                  <c:v>-0.7534994333223178</c:v>
                </c:pt>
                <c:pt idx="56">
                  <c:v>-0.8685317015602486</c:v>
                </c:pt>
                <c:pt idx="57">
                  <c:v>-0.9489935460716251</c:v>
                </c:pt>
                <c:pt idx="58">
                  <c:v>-0.9916823203052837</c:v>
                </c:pt>
                <c:pt idx="59">
                  <c:v>-0.9948988703777522</c:v>
                </c:pt>
                <c:pt idx="60">
                  <c:v>-0.9585151669969009</c:v>
                </c:pt>
                <c:pt idx="61">
                  <c:v>-0.8839794014496539</c:v>
                </c:pt>
                <c:pt idx="62">
                  <c:v>-0.7742583428166601</c:v>
                </c:pt>
                <c:pt idx="63">
                  <c:v>-0.6337192507867183</c:v>
                </c:pt>
                <c:pt idx="64">
                  <c:v>-0.46795604433007776</c:v>
                </c:pt>
                <c:pt idx="65">
                  <c:v>-0.2835666452902172</c:v>
                </c:pt>
                <c:pt idx="66">
                  <c:v>-0.08789035935286059</c:v>
                </c:pt>
                <c:pt idx="67">
                  <c:v>0.11128425250495462</c:v>
                </c:pt>
                <c:pt idx="68">
                  <c:v>0.30602938440679495</c:v>
                </c:pt>
                <c:pt idx="69">
                  <c:v>0.48859353837459546</c:v>
                </c:pt>
                <c:pt idx="70">
                  <c:v>0.6517100594910873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data!$A$3:$A$73</c:f>
              <c:numCache>
                <c:ptCount val="71"/>
                <c:pt idx="0">
                  <c:v>-7</c:v>
                </c:pt>
                <c:pt idx="1">
                  <c:v>-6.8</c:v>
                </c:pt>
                <c:pt idx="2">
                  <c:v>-6.6</c:v>
                </c:pt>
                <c:pt idx="3">
                  <c:v>-6.3999999999999995</c:v>
                </c:pt>
                <c:pt idx="4">
                  <c:v>-6.199999999999999</c:v>
                </c:pt>
                <c:pt idx="5">
                  <c:v>-5.999999999999999</c:v>
                </c:pt>
                <c:pt idx="6">
                  <c:v>-5.799999999999999</c:v>
                </c:pt>
                <c:pt idx="7">
                  <c:v>-5.599999999999999</c:v>
                </c:pt>
                <c:pt idx="8">
                  <c:v>-5.399999999999999</c:v>
                </c:pt>
                <c:pt idx="9">
                  <c:v>-5.199999999999998</c:v>
                </c:pt>
                <c:pt idx="10">
                  <c:v>-4.999999999999998</c:v>
                </c:pt>
                <c:pt idx="11">
                  <c:v>-4.799999999999998</c:v>
                </c:pt>
                <c:pt idx="12">
                  <c:v>-4.599999999999998</c:v>
                </c:pt>
                <c:pt idx="13">
                  <c:v>-4.399999999999998</c:v>
                </c:pt>
                <c:pt idx="14">
                  <c:v>-4.1999999999999975</c:v>
                </c:pt>
                <c:pt idx="15">
                  <c:v>-3.9999999999999973</c:v>
                </c:pt>
                <c:pt idx="16">
                  <c:v>-3.799999999999997</c:v>
                </c:pt>
                <c:pt idx="17">
                  <c:v>-3.599999999999997</c:v>
                </c:pt>
                <c:pt idx="18">
                  <c:v>-3.399999999999997</c:v>
                </c:pt>
                <c:pt idx="19">
                  <c:v>-3.1999999999999966</c:v>
                </c:pt>
                <c:pt idx="20">
                  <c:v>-2.9999999999999964</c:v>
                </c:pt>
                <c:pt idx="21">
                  <c:v>-2.7999999999999963</c:v>
                </c:pt>
                <c:pt idx="22">
                  <c:v>-2.599999999999996</c:v>
                </c:pt>
                <c:pt idx="23">
                  <c:v>-2.399999999999996</c:v>
                </c:pt>
                <c:pt idx="24">
                  <c:v>-2.1999999999999957</c:v>
                </c:pt>
                <c:pt idx="25">
                  <c:v>-1.9999999999999958</c:v>
                </c:pt>
                <c:pt idx="26">
                  <c:v>-1.7999999999999958</c:v>
                </c:pt>
                <c:pt idx="27">
                  <c:v>-1.5999999999999959</c:v>
                </c:pt>
                <c:pt idx="28">
                  <c:v>-1.399999999999996</c:v>
                </c:pt>
                <c:pt idx="29">
                  <c:v>-1.199999999999996</c:v>
                </c:pt>
                <c:pt idx="30">
                  <c:v>-0.999999999999996</c:v>
                </c:pt>
                <c:pt idx="31">
                  <c:v>-0.799999999999996</c:v>
                </c:pt>
                <c:pt idx="32">
                  <c:v>-0.5999999999999961</c:v>
                </c:pt>
                <c:pt idx="33">
                  <c:v>-0.3999999999999961</c:v>
                </c:pt>
                <c:pt idx="34">
                  <c:v>-0.19999999999999607</c:v>
                </c:pt>
                <c:pt idx="35">
                  <c:v>3.941291737419306E-15</c:v>
                </c:pt>
                <c:pt idx="36">
                  <c:v>0.20000000000000395</c:v>
                </c:pt>
                <c:pt idx="37">
                  <c:v>0.40000000000000396</c:v>
                </c:pt>
                <c:pt idx="38">
                  <c:v>0.600000000000004</c:v>
                </c:pt>
                <c:pt idx="39">
                  <c:v>0.800000000000004</c:v>
                </c:pt>
                <c:pt idx="40">
                  <c:v>1.000000000000004</c:v>
                </c:pt>
                <c:pt idx="41">
                  <c:v>1.200000000000004</c:v>
                </c:pt>
                <c:pt idx="42">
                  <c:v>1.400000000000004</c:v>
                </c:pt>
                <c:pt idx="43">
                  <c:v>1.6000000000000039</c:v>
                </c:pt>
                <c:pt idx="44">
                  <c:v>1.8000000000000038</c:v>
                </c:pt>
                <c:pt idx="45">
                  <c:v>2.000000000000004</c:v>
                </c:pt>
                <c:pt idx="46">
                  <c:v>2.200000000000004</c:v>
                </c:pt>
                <c:pt idx="47">
                  <c:v>2.4000000000000044</c:v>
                </c:pt>
                <c:pt idx="48">
                  <c:v>2.6000000000000045</c:v>
                </c:pt>
                <c:pt idx="49">
                  <c:v>2.8000000000000047</c:v>
                </c:pt>
                <c:pt idx="50">
                  <c:v>3.000000000000005</c:v>
                </c:pt>
                <c:pt idx="51">
                  <c:v>3.200000000000005</c:v>
                </c:pt>
                <c:pt idx="52">
                  <c:v>3.4000000000000052</c:v>
                </c:pt>
                <c:pt idx="53">
                  <c:v>3.6000000000000054</c:v>
                </c:pt>
                <c:pt idx="54">
                  <c:v>3.8000000000000056</c:v>
                </c:pt>
                <c:pt idx="55">
                  <c:v>4.000000000000005</c:v>
                </c:pt>
                <c:pt idx="56">
                  <c:v>4.2000000000000055</c:v>
                </c:pt>
                <c:pt idx="57">
                  <c:v>4.400000000000006</c:v>
                </c:pt>
                <c:pt idx="58">
                  <c:v>4.600000000000006</c:v>
                </c:pt>
                <c:pt idx="59">
                  <c:v>4.800000000000006</c:v>
                </c:pt>
                <c:pt idx="60">
                  <c:v>5.000000000000006</c:v>
                </c:pt>
                <c:pt idx="61">
                  <c:v>5.200000000000006</c:v>
                </c:pt>
                <c:pt idx="62">
                  <c:v>5.400000000000007</c:v>
                </c:pt>
                <c:pt idx="63">
                  <c:v>5.600000000000007</c:v>
                </c:pt>
                <c:pt idx="64">
                  <c:v>5.800000000000007</c:v>
                </c:pt>
                <c:pt idx="65">
                  <c:v>6.000000000000007</c:v>
                </c:pt>
                <c:pt idx="66">
                  <c:v>6.200000000000007</c:v>
                </c:pt>
                <c:pt idx="67">
                  <c:v>6.4000000000000075</c:v>
                </c:pt>
                <c:pt idx="68">
                  <c:v>6.600000000000008</c:v>
                </c:pt>
                <c:pt idx="69">
                  <c:v>6.800000000000008</c:v>
                </c:pt>
                <c:pt idx="70">
                  <c:v>7.000000000000008</c:v>
                </c:pt>
              </c:numCache>
            </c:numRef>
          </c:xVal>
          <c:yVal>
            <c:numRef>
              <c:f>data!$C$3:$C$73</c:f>
              <c:numCache>
                <c:ptCount val="71"/>
                <c:pt idx="0">
                  <c:v>0.008788586276972432</c:v>
                </c:pt>
                <c:pt idx="1">
                  <c:v>0.5695312491587234</c:v>
                </c:pt>
                <c:pt idx="2">
                  <c:v>1.1203538382913165</c:v>
                </c:pt>
                <c:pt idx="3">
                  <c:v>1.582670095366291</c:v>
                </c:pt>
                <c:pt idx="4">
                  <c:v>1.8905210246643338</c:v>
                </c:pt>
                <c:pt idx="5">
                  <c:v>1.999985310815259</c:v>
                </c:pt>
                <c:pt idx="6">
                  <c:v>1.8954456047184163</c:v>
                </c:pt>
                <c:pt idx="7">
                  <c:v>1.5918166620662948</c:v>
                </c:pt>
                <c:pt idx="8">
                  <c:v>1.1324174443320594</c:v>
                </c:pt>
                <c:pt idx="9">
                  <c:v>0.5827907711165233</c:v>
                </c:pt>
                <c:pt idx="10">
                  <c:v>0.021352278536851288</c:v>
                </c:pt>
                <c:pt idx="11">
                  <c:v>-0.47179719645388296</c:v>
                </c:pt>
                <c:pt idx="12">
                  <c:v>-0.8262996605726998</c:v>
                </c:pt>
                <c:pt idx="13">
                  <c:v>-0.9915779901397248</c:v>
                </c:pt>
                <c:pt idx="14">
                  <c:v>-0.9440518059976704</c:v>
                </c:pt>
                <c:pt idx="15">
                  <c:v>-0.6905017033092804</c:v>
                </c:pt>
                <c:pt idx="16">
                  <c:v>-0.2671018591274341</c:v>
                </c:pt>
                <c:pt idx="17">
                  <c:v>0.2657409636824707</c:v>
                </c:pt>
                <c:pt idx="18">
                  <c:v>0.832005693114128</c:v>
                </c:pt>
                <c:pt idx="19">
                  <c:v>1.3509029295022728</c:v>
                </c:pt>
                <c:pt idx="20">
                  <c:v>1.7484012277702603</c:v>
                </c:pt>
                <c:pt idx="21">
                  <c:v>1.9677892173948608</c:v>
                </c:pt>
                <c:pt idx="22">
                  <c:v>1.977766654772117</c:v>
                </c:pt>
                <c:pt idx="23">
                  <c:v>1.776910051674684</c:v>
                </c:pt>
                <c:pt idx="24">
                  <c:v>1.3938757653496974</c:v>
                </c:pt>
                <c:pt idx="25">
                  <c:v>0.88331157524559</c:v>
                </c:pt>
                <c:pt idx="26">
                  <c:v>0.3180600446816265</c:v>
                </c:pt>
                <c:pt idx="27">
                  <c:v>-0.22123398049426735</c:v>
                </c:pt>
                <c:pt idx="28">
                  <c:v>-0.6576290305551091</c:v>
                </c:pt>
                <c:pt idx="29">
                  <c:v>-0.9288643071871978</c:v>
                </c:pt>
                <c:pt idx="30">
                  <c:v>-0.9962424767438809</c:v>
                </c:pt>
                <c:pt idx="31">
                  <c:v>-0.8501506469044726</c:v>
                </c:pt>
                <c:pt idx="32">
                  <c:v>-0.5114318449939697</c:v>
                </c:pt>
                <c:pt idx="33">
                  <c:v>-0.02841132815694336</c:v>
                </c:pt>
                <c:pt idx="34">
                  <c:v>0.5299980161300464</c:v>
                </c:pt>
                <c:pt idx="35">
                  <c:v>1.0841275216979132</c:v>
                </c:pt>
                <c:pt idx="36">
                  <c:v>1.554919130071836</c:v>
                </c:pt>
                <c:pt idx="37">
                  <c:v>1.8752046610154307</c:v>
                </c:pt>
                <c:pt idx="38">
                  <c:v>1.999288745522803</c:v>
                </c:pt>
                <c:pt idx="39">
                  <c:v>1.909468217257907</c:v>
                </c:pt>
                <c:pt idx="40">
                  <c:v>1.618557836135988</c:v>
                </c:pt>
                <c:pt idx="41">
                  <c:v>1.1680619972318038</c:v>
                </c:pt>
                <c:pt idx="42">
                  <c:v>0.6222532686307739</c:v>
                </c:pt>
                <c:pt idx="43">
                  <c:v>0.05900257752272142</c:v>
                </c:pt>
                <c:pt idx="44">
                  <c:v>-0.44133069146083037</c:v>
                </c:pt>
                <c:pt idx="45">
                  <c:v>-0.807363627937473</c:v>
                </c:pt>
                <c:pt idx="46">
                  <c:v>-0.9868740473728783</c:v>
                </c:pt>
                <c:pt idx="47">
                  <c:v>-0.9542510680255645</c:v>
                </c:pt>
                <c:pt idx="48">
                  <c:v>-0.7141490340207728</c:v>
                </c:pt>
                <c:pt idx="49">
                  <c:v>-0.30082347669828025</c:v>
                </c:pt>
                <c:pt idx="50">
                  <c:v>0.22675614688971646</c:v>
                </c:pt>
                <c:pt idx="51">
                  <c:v>0.7933196691873503</c:v>
                </c:pt>
                <c:pt idx="52">
                  <c:v>1.3180350615344498</c:v>
                </c:pt>
                <c:pt idx="53">
                  <c:v>1.7260407983237418</c:v>
                </c:pt>
                <c:pt idx="54">
                  <c:v>1.9591264051570156</c:v>
                </c:pt>
                <c:pt idx="55">
                  <c:v>1.9840373894481398</c:v>
                </c:pt>
                <c:pt idx="56">
                  <c:v>1.7972196830001228</c:v>
                </c:pt>
                <c:pt idx="57">
                  <c:v>1.4253267034925812</c:v>
                </c:pt>
                <c:pt idx="58">
                  <c:v>0.9214166920494058</c:v>
                </c:pt>
                <c:pt idx="59">
                  <c:v>0.35738285549396687</c:v>
                </c:pt>
                <c:pt idx="60">
                  <c:v>-0.18630368961321375</c:v>
                </c:pt>
                <c:pt idx="61">
                  <c:v>-0.6320747895406156</c:v>
                </c:pt>
                <c:pt idx="62">
                  <c:v>-0.9163319581395382</c:v>
                </c:pt>
                <c:pt idx="63">
                  <c:v>-0.9985200189915178</c:v>
                </c:pt>
                <c:pt idx="64">
                  <c:v>-0.8669131418430125</c:v>
                </c:pt>
                <c:pt idx="65">
                  <c:v>-0.5402877753125299</c:v>
                </c:pt>
                <c:pt idx="66">
                  <c:v>-0.0652437973474933</c:v>
                </c:pt>
                <c:pt idx="67">
                  <c:v>0.49044392316186636</c:v>
                </c:pt>
                <c:pt idx="68">
                  <c:v>1.0474950160848369</c:v>
                </c:pt>
                <c:pt idx="69">
                  <c:v>1.5264345979595892</c:v>
                </c:pt>
                <c:pt idx="70">
                  <c:v>1.858932011260574</c:v>
                </c:pt>
              </c:numCache>
            </c:numRef>
          </c:yVal>
          <c:smooth val="1"/>
        </c:ser>
        <c:axId val="53764004"/>
        <c:axId val="14113989"/>
      </c:scatterChart>
      <c:valAx>
        <c:axId val="53764004"/>
        <c:scaling>
          <c:orientation val="minMax"/>
          <c:max val="7"/>
          <c:min val="-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 val="autoZero"/>
        <c:crossBetween val="midCat"/>
        <c:dispUnits/>
        <c:majorUnit val="1"/>
      </c:valAx>
      <c:valAx>
        <c:axId val="14113989"/>
        <c:scaling>
          <c:orientation val="minMax"/>
          <c:max val="4"/>
          <c:min val="-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7</xdr:col>
      <xdr:colOff>600075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525" y="1381125"/>
        <a:ext cx="48577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9525</xdr:colOff>
      <xdr:row>0</xdr:row>
      <xdr:rowOff>57150</xdr:rowOff>
    </xdr:from>
    <xdr:to>
      <xdr:col>7</xdr:col>
      <xdr:colOff>0</xdr:colOff>
      <xdr:row>0</xdr:row>
      <xdr:rowOff>247650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57150"/>
          <a:ext cx="3038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</xdr:row>
      <xdr:rowOff>57150</xdr:rowOff>
    </xdr:from>
    <xdr:to>
      <xdr:col>7</xdr:col>
      <xdr:colOff>0</xdr:colOff>
      <xdr:row>1</xdr:row>
      <xdr:rowOff>247650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304800"/>
          <a:ext cx="3038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57150</xdr:rowOff>
    </xdr:from>
    <xdr:to>
      <xdr:col>7</xdr:col>
      <xdr:colOff>0</xdr:colOff>
      <xdr:row>2</xdr:row>
      <xdr:rowOff>247650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552450"/>
          <a:ext cx="3038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</xdr:row>
      <xdr:rowOff>57150</xdr:rowOff>
    </xdr:from>
    <xdr:to>
      <xdr:col>7</xdr:col>
      <xdr:colOff>0</xdr:colOff>
      <xdr:row>3</xdr:row>
      <xdr:rowOff>247650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800100"/>
          <a:ext cx="3038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57150</xdr:rowOff>
    </xdr:from>
    <xdr:to>
      <xdr:col>5</xdr:col>
      <xdr:colOff>9525</xdr:colOff>
      <xdr:row>5</xdr:row>
      <xdr:rowOff>95250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1047750"/>
          <a:ext cx="1219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D73"/>
  <sheetViews>
    <sheetView workbookViewId="0" topLeftCell="A1">
      <selection activeCell="L5" sqref="L5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s="1">
        <v>1.5</v>
      </c>
      <c r="B2" s="1">
        <v>0.5</v>
      </c>
      <c r="C2" s="1">
        <v>1.899999976158142</v>
      </c>
      <c r="D2" s="1">
        <v>0.4000000059604645</v>
      </c>
    </row>
    <row r="3" spans="1:3" ht="12.75">
      <c r="A3">
        <v>-7</v>
      </c>
      <c r="B3">
        <f>svingning!$B$1*SIN(data!A3*svingning!$B$3+svingning!$B$4)+svingning!$B$2</f>
        <v>-0.6517100594910813</v>
      </c>
      <c r="C3">
        <f>$A$2*SIN($C$2*A3+$D$2)+$B$2</f>
        <v>0.008788586276972432</v>
      </c>
    </row>
    <row r="4" spans="1:3" ht="12.75">
      <c r="A4">
        <f>A3+0.2</f>
        <v>-6.8</v>
      </c>
      <c r="B4">
        <f>svingning!$B$1*SIN(data!A4*svingning!$B$3+svingning!$B$4)+svingning!$B$2</f>
        <v>-0.4885935383745885</v>
      </c>
      <c r="C4">
        <f aca="true" t="shared" si="0" ref="C4:C67">$A$2*SIN($C$2*A4+$D$2)+$B$2</f>
        <v>0.5695312491587234</v>
      </c>
    </row>
    <row r="5" spans="1:3" ht="12.75">
      <c r="A5">
        <f aca="true" t="shared" si="1" ref="A5:A68">A4+0.2</f>
        <v>-6.6</v>
      </c>
      <c r="B5">
        <f>svingning!$B$1*SIN(data!A5*svingning!$B$3+svingning!$B$4)+svingning!$B$2</f>
        <v>-0.30602938440678734</v>
      </c>
      <c r="C5">
        <f t="shared" si="0"/>
        <v>1.1203538382913165</v>
      </c>
    </row>
    <row r="6" spans="1:3" ht="12.75">
      <c r="A6">
        <f t="shared" si="1"/>
        <v>-6.3999999999999995</v>
      </c>
      <c r="B6">
        <f>svingning!$B$1*SIN(data!A6*svingning!$B$3+svingning!$B$4)+svingning!$B$2</f>
        <v>-0.11128425250494668</v>
      </c>
      <c r="C6">
        <f t="shared" si="0"/>
        <v>1.582670095366291</v>
      </c>
    </row>
    <row r="7" spans="1:3" ht="12.75">
      <c r="A7">
        <f t="shared" si="1"/>
        <v>-6.199999999999999</v>
      </c>
      <c r="B7">
        <f>svingning!$B$1*SIN(data!A7*svingning!$B$3+svingning!$B$4)+svingning!$B$2</f>
        <v>0.08789035935286854</v>
      </c>
      <c r="C7">
        <f t="shared" si="0"/>
        <v>1.8905210246643338</v>
      </c>
    </row>
    <row r="8" spans="1:3" ht="12.75">
      <c r="A8">
        <f t="shared" si="1"/>
        <v>-5.999999999999999</v>
      </c>
      <c r="B8">
        <f>svingning!$B$1*SIN(data!A8*svingning!$B$3+svingning!$B$4)+svingning!$B$2</f>
        <v>0.2835666452902248</v>
      </c>
      <c r="C8">
        <f t="shared" si="0"/>
        <v>1.999985310815259</v>
      </c>
    </row>
    <row r="9" spans="1:3" ht="12.75">
      <c r="A9">
        <f t="shared" si="1"/>
        <v>-5.799999999999999</v>
      </c>
      <c r="B9">
        <f>svingning!$B$1*SIN(data!A9*svingning!$B$3+svingning!$B$4)+svingning!$B$2</f>
        <v>0.4679560443300848</v>
      </c>
      <c r="C9">
        <f t="shared" si="0"/>
        <v>1.8954456047184163</v>
      </c>
    </row>
    <row r="10" spans="1:3" ht="12.75">
      <c r="A10">
        <f t="shared" si="1"/>
        <v>-5.599999999999999</v>
      </c>
      <c r="B10">
        <f>svingning!$B$1*SIN(data!A10*svingning!$B$3+svingning!$B$4)+svingning!$B$2</f>
        <v>0.6337192507867245</v>
      </c>
      <c r="C10">
        <f t="shared" si="0"/>
        <v>1.5918166620662948</v>
      </c>
    </row>
    <row r="11" spans="1:3" ht="12.75">
      <c r="A11">
        <f t="shared" si="1"/>
        <v>-5.399999999999999</v>
      </c>
      <c r="B11">
        <f>svingning!$B$1*SIN(data!A11*svingning!$B$3+svingning!$B$4)+svingning!$B$2</f>
        <v>0.7742583428166651</v>
      </c>
      <c r="C11">
        <f t="shared" si="0"/>
        <v>1.1324174443320594</v>
      </c>
    </row>
    <row r="12" spans="1:3" ht="12.75">
      <c r="A12">
        <f t="shared" si="1"/>
        <v>-5.199999999999998</v>
      </c>
      <c r="B12">
        <f>svingning!$B$1*SIN(data!A12*svingning!$B$3+svingning!$B$4)+svingning!$B$2</f>
        <v>0.8839794014496577</v>
      </c>
      <c r="C12">
        <f t="shared" si="0"/>
        <v>0.5827907711165233</v>
      </c>
    </row>
    <row r="13" spans="1:3" ht="12.75">
      <c r="A13">
        <f t="shared" si="1"/>
        <v>-4.999999999999998</v>
      </c>
      <c r="B13">
        <f>svingning!$B$1*SIN(data!A13*svingning!$B$3+svingning!$B$4)+svingning!$B$2</f>
        <v>0.9585151669969032</v>
      </c>
      <c r="C13">
        <f t="shared" si="0"/>
        <v>0.021352278536851288</v>
      </c>
    </row>
    <row r="14" spans="1:3" ht="12.75">
      <c r="A14">
        <f t="shared" si="1"/>
        <v>-4.799999999999998</v>
      </c>
      <c r="B14">
        <f>svingning!$B$1*SIN(data!A14*svingning!$B$3+svingning!$B$4)+svingning!$B$2</f>
        <v>0.9948988703777528</v>
      </c>
      <c r="C14">
        <f t="shared" si="0"/>
        <v>-0.47179719645388296</v>
      </c>
    </row>
    <row r="15" spans="1:3" ht="12.75">
      <c r="A15">
        <f t="shared" si="1"/>
        <v>-4.599999999999998</v>
      </c>
      <c r="B15">
        <f>svingning!$B$1*SIN(data!A15*svingning!$B$3+svingning!$B$4)+svingning!$B$2</f>
        <v>0.9916823203052828</v>
      </c>
      <c r="C15">
        <f t="shared" si="0"/>
        <v>-0.8262996605726998</v>
      </c>
    </row>
    <row r="16" spans="1:3" ht="12.75">
      <c r="A16">
        <f t="shared" si="1"/>
        <v>-4.399999999999998</v>
      </c>
      <c r="B16">
        <f>svingning!$B$1*SIN(data!A16*svingning!$B$3+svingning!$B$4)+svingning!$B$2</f>
        <v>0.9489935460716226</v>
      </c>
      <c r="C16">
        <f t="shared" si="0"/>
        <v>-0.9915779901397248</v>
      </c>
    </row>
    <row r="17" spans="1:3" ht="12.75">
      <c r="A17">
        <f t="shared" si="1"/>
        <v>-4.1999999999999975</v>
      </c>
      <c r="B17">
        <f>svingning!$B$1*SIN(data!A17*svingning!$B$3+svingning!$B$4)+svingning!$B$2</f>
        <v>0.8685317015602446</v>
      </c>
      <c r="C17">
        <f t="shared" si="0"/>
        <v>-0.9440518059976704</v>
      </c>
    </row>
    <row r="18" spans="1:3" ht="12.75">
      <c r="A18">
        <f t="shared" si="1"/>
        <v>-3.9999999999999973</v>
      </c>
      <c r="B18">
        <f>svingning!$B$1*SIN(data!A18*svingning!$B$3+svingning!$B$4)+svingning!$B$2</f>
        <v>0.7534994333223125</v>
      </c>
      <c r="C18">
        <f t="shared" si="0"/>
        <v>-0.6905017033092804</v>
      </c>
    </row>
    <row r="19" spans="1:3" ht="12.75">
      <c r="A19">
        <f t="shared" si="1"/>
        <v>-3.799999999999997</v>
      </c>
      <c r="B19">
        <f>svingning!$B$1*SIN(data!A19*svingning!$B$3+svingning!$B$4)+svingning!$B$2</f>
        <v>0.6084754046905158</v>
      </c>
      <c r="C19">
        <f t="shared" si="0"/>
        <v>-0.2671018591274341</v>
      </c>
    </row>
    <row r="20" spans="1:3" ht="12.75">
      <c r="A20">
        <f t="shared" si="1"/>
        <v>-3.599999999999997</v>
      </c>
      <c r="B20">
        <f>svingning!$B$1*SIN(data!A20*svingning!$B$3+svingning!$B$4)+svingning!$B$2</f>
        <v>0.43923204989071624</v>
      </c>
      <c r="C20">
        <f t="shared" si="0"/>
        <v>0.2657409636824707</v>
      </c>
    </row>
    <row r="21" spans="1:3" ht="12.75">
      <c r="A21">
        <f t="shared" si="1"/>
        <v>-3.399999999999997</v>
      </c>
      <c r="B21">
        <f>svingning!$B$1*SIN(data!A21*svingning!$B$3+svingning!$B$4)+svingning!$B$2</f>
        <v>0.2525058121383118</v>
      </c>
      <c r="C21">
        <f t="shared" si="0"/>
        <v>0.832005693114128</v>
      </c>
    </row>
    <row r="22" spans="1:3" ht="12.75">
      <c r="A22">
        <f t="shared" si="1"/>
        <v>-3.1999999999999966</v>
      </c>
      <c r="B22">
        <f>svingning!$B$1*SIN(data!A22*svingning!$B$3+svingning!$B$4)+svingning!$B$2</f>
        <v>0.05572901100018666</v>
      </c>
      <c r="C22">
        <f t="shared" si="0"/>
        <v>1.3509029295022728</v>
      </c>
    </row>
    <row r="23" spans="1:3" ht="12.75">
      <c r="A23">
        <f t="shared" si="1"/>
        <v>-2.9999999999999964</v>
      </c>
      <c r="B23">
        <f>svingning!$B$1*SIN(data!A23*svingning!$B$3+svingning!$B$4)+svingning!$B$2</f>
        <v>-0.14326598841518923</v>
      </c>
      <c r="C23">
        <f t="shared" si="0"/>
        <v>1.7484012277702603</v>
      </c>
    </row>
    <row r="24" spans="1:3" ht="12.75">
      <c r="A24">
        <f t="shared" si="1"/>
        <v>-2.7999999999999963</v>
      </c>
      <c r="B24">
        <f>svingning!$B$1*SIN(data!A24*svingning!$B$3+svingning!$B$4)+svingning!$B$2</f>
        <v>-0.3365585293984552</v>
      </c>
      <c r="C24">
        <f t="shared" si="0"/>
        <v>1.9677892173948608</v>
      </c>
    </row>
    <row r="25" spans="1:3" ht="12.75">
      <c r="A25">
        <f t="shared" si="1"/>
        <v>-2.599999999999996</v>
      </c>
      <c r="B25">
        <f>svingning!$B$1*SIN(data!A25*svingning!$B$3+svingning!$B$4)+svingning!$B$2</f>
        <v>-0.5164549318767141</v>
      </c>
      <c r="C25">
        <f t="shared" si="0"/>
        <v>1.977766654772117</v>
      </c>
    </row>
    <row r="26" spans="1:3" ht="12.75">
      <c r="A26">
        <f t="shared" si="1"/>
        <v>-2.399999999999996</v>
      </c>
      <c r="B26">
        <f>svingning!$B$1*SIN(data!A26*svingning!$B$3+svingning!$B$4)+svingning!$B$2</f>
        <v>-0.6757947262328136</v>
      </c>
      <c r="C26">
        <f t="shared" si="0"/>
        <v>1.776910051674684</v>
      </c>
    </row>
    <row r="27" spans="1:3" ht="12.75">
      <c r="A27">
        <f t="shared" si="1"/>
        <v>-2.1999999999999957</v>
      </c>
      <c r="B27">
        <f>svingning!$B$1*SIN(data!A27*svingning!$B$3+svingning!$B$4)+svingning!$B$2</f>
        <v>-0.808235663591442</v>
      </c>
      <c r="C27">
        <f t="shared" si="0"/>
        <v>1.3938757653496974</v>
      </c>
    </row>
    <row r="28" spans="1:3" ht="12.75">
      <c r="A28">
        <f t="shared" si="1"/>
        <v>-1.9999999999999958</v>
      </c>
      <c r="B28">
        <f>svingning!$B$1*SIN(data!A28*svingning!$B$3+svingning!$B$4)+svingning!$B$2</f>
        <v>-0.9085061582234839</v>
      </c>
      <c r="C28">
        <f t="shared" si="0"/>
        <v>0.88331157524559</v>
      </c>
    </row>
    <row r="29" spans="1:3" ht="12.75">
      <c r="A29">
        <f t="shared" si="1"/>
        <v>-1.7999999999999958</v>
      </c>
      <c r="B29">
        <f>svingning!$B$1*SIN(data!A29*svingning!$B$3+svingning!$B$4)+svingning!$B$2</f>
        <v>-0.9726151140290804</v>
      </c>
      <c r="C29">
        <f t="shared" si="0"/>
        <v>0.3180600446816265</v>
      </c>
    </row>
    <row r="30" spans="1:3" ht="12.75">
      <c r="A30">
        <f t="shared" si="1"/>
        <v>-1.5999999999999959</v>
      </c>
      <c r="B30">
        <f>svingning!$B$1*SIN(data!A30*svingning!$B$3+svingning!$B$4)+svingning!$B$2</f>
        <v>-0.9980107833139503</v>
      </c>
      <c r="C30">
        <f t="shared" si="0"/>
        <v>-0.22123398049426735</v>
      </c>
    </row>
    <row r="31" spans="1:3" ht="12.75">
      <c r="A31">
        <f t="shared" si="1"/>
        <v>-1.399999999999996</v>
      </c>
      <c r="B31">
        <f>svingning!$B$1*SIN(data!A31*svingning!$B$3+svingning!$B$4)+svingning!$B$2</f>
        <v>-0.9836823347561969</v>
      </c>
      <c r="C31">
        <f t="shared" si="0"/>
        <v>-0.6576290305551091</v>
      </c>
    </row>
    <row r="32" spans="1:3" ht="12.75">
      <c r="A32">
        <f t="shared" si="1"/>
        <v>-1.199999999999996</v>
      </c>
      <c r="B32">
        <f>svingning!$B$1*SIN(data!A32*svingning!$B$3+svingning!$B$4)+svingning!$B$2</f>
        <v>-0.9302000878238328</v>
      </c>
      <c r="C32">
        <f t="shared" si="0"/>
        <v>-0.9288643071871978</v>
      </c>
    </row>
    <row r="33" spans="1:3" ht="12.75">
      <c r="A33">
        <f t="shared" si="1"/>
        <v>-0.999999999999996</v>
      </c>
      <c r="B33">
        <f>svingning!$B$1*SIN(data!A33*svingning!$B$3+svingning!$B$4)+svingning!$B$2</f>
        <v>-0.8396928121806231</v>
      </c>
      <c r="C33">
        <f t="shared" si="0"/>
        <v>-0.9962424767438809</v>
      </c>
    </row>
    <row r="34" spans="1:3" ht="12.75">
      <c r="A34">
        <f t="shared" si="1"/>
        <v>-0.799999999999996</v>
      </c>
      <c r="B34">
        <f>svingning!$B$1*SIN(data!A34*svingning!$B$3+svingning!$B$4)+svingning!$B$2</f>
        <v>-0.7157629956387007</v>
      </c>
      <c r="C34">
        <f t="shared" si="0"/>
        <v>-0.8501506469044726</v>
      </c>
    </row>
    <row r="35" spans="1:3" ht="12.75">
      <c r="A35">
        <f t="shared" si="1"/>
        <v>-0.5999999999999961</v>
      </c>
      <c r="B35">
        <f>svingning!$B$1*SIN(data!A35*svingning!$B$3+svingning!$B$4)+svingning!$B$2</f>
        <v>-0.563343453272647</v>
      </c>
      <c r="C35">
        <f t="shared" si="0"/>
        <v>-0.5114318449939697</v>
      </c>
    </row>
    <row r="36" spans="1:3" ht="12.75">
      <c r="A36">
        <f t="shared" si="1"/>
        <v>-0.3999999999999961</v>
      </c>
      <c r="B36">
        <f>svingning!$B$1*SIN(data!A36*svingning!$B$3+svingning!$B$4)+svingning!$B$2</f>
        <v>-0.3885009851248054</v>
      </c>
      <c r="C36">
        <f t="shared" si="0"/>
        <v>-0.02841132815694336</v>
      </c>
    </row>
    <row r="37" spans="1:3" ht="12.75">
      <c r="A37">
        <f t="shared" si="1"/>
        <v>-0.19999999999999607</v>
      </c>
      <c r="B37">
        <f>svingning!$B$1*SIN(data!A37*svingning!$B$3+svingning!$B$4)+svingning!$B$2</f>
        <v>-0.1981948975721439</v>
      </c>
      <c r="C37">
        <f t="shared" si="0"/>
        <v>0.5299980161300464</v>
      </c>
    </row>
    <row r="38" spans="1:3" ht="12.75">
      <c r="A38">
        <f t="shared" si="1"/>
        <v>3.941291737419306E-15</v>
      </c>
      <c r="B38">
        <f>svingning!$B$1*SIN(data!A38*svingning!$B$3+svingning!$B$4)+svingning!$B$2</f>
        <v>3.931837682102923E-15</v>
      </c>
      <c r="C38">
        <f t="shared" si="0"/>
        <v>1.0841275216979132</v>
      </c>
    </row>
    <row r="39" spans="1:3" ht="12.75">
      <c r="A39">
        <f t="shared" si="1"/>
        <v>0.20000000000000395</v>
      </c>
      <c r="B39">
        <f>svingning!$B$1*SIN(data!A39*svingning!$B$3+svingning!$B$4)+svingning!$B$2</f>
        <v>0.19819489757215158</v>
      </c>
      <c r="C39">
        <f t="shared" si="0"/>
        <v>1.554919130071836</v>
      </c>
    </row>
    <row r="40" spans="1:3" ht="12.75">
      <c r="A40">
        <f t="shared" si="1"/>
        <v>0.40000000000000396</v>
      </c>
      <c r="B40">
        <f>svingning!$B$1*SIN(data!A40*svingning!$B$3+svingning!$B$4)+svingning!$B$2</f>
        <v>0.3885009851248127</v>
      </c>
      <c r="C40">
        <f t="shared" si="0"/>
        <v>1.8752046610154307</v>
      </c>
    </row>
    <row r="41" spans="1:3" ht="12.75">
      <c r="A41">
        <f t="shared" si="1"/>
        <v>0.600000000000004</v>
      </c>
      <c r="B41">
        <f>svingning!$B$1*SIN(data!A41*svingning!$B$3+svingning!$B$4)+svingning!$B$2</f>
        <v>0.5633434532726536</v>
      </c>
      <c r="C41">
        <f t="shared" si="0"/>
        <v>1.999288745522803</v>
      </c>
    </row>
    <row r="42" spans="1:3" ht="12.75">
      <c r="A42">
        <f t="shared" si="1"/>
        <v>0.800000000000004</v>
      </c>
      <c r="B42">
        <f>svingning!$B$1*SIN(data!A42*svingning!$B$3+svingning!$B$4)+svingning!$B$2</f>
        <v>0.7157629956387063</v>
      </c>
      <c r="C42">
        <f t="shared" si="0"/>
        <v>1.909468217257907</v>
      </c>
    </row>
    <row r="43" spans="1:3" ht="12.75">
      <c r="A43">
        <f t="shared" si="1"/>
        <v>1.000000000000004</v>
      </c>
      <c r="B43">
        <f>svingning!$B$1*SIN(data!A43*svingning!$B$3+svingning!$B$4)+svingning!$B$2</f>
        <v>0.8396928121806274</v>
      </c>
      <c r="C43">
        <f t="shared" si="0"/>
        <v>1.618557836135988</v>
      </c>
    </row>
    <row r="44" spans="1:3" ht="12.75">
      <c r="A44">
        <f t="shared" si="1"/>
        <v>1.200000000000004</v>
      </c>
      <c r="B44">
        <f>svingning!$B$1*SIN(data!A44*svingning!$B$3+svingning!$B$4)+svingning!$B$2</f>
        <v>0.9302000878238357</v>
      </c>
      <c r="C44">
        <f t="shared" si="0"/>
        <v>1.1680619972318038</v>
      </c>
    </row>
    <row r="45" spans="1:3" ht="12.75">
      <c r="A45">
        <f t="shared" si="1"/>
        <v>1.400000000000004</v>
      </c>
      <c r="B45">
        <f>svingning!$B$1*SIN(data!A45*svingning!$B$3+svingning!$B$4)+svingning!$B$2</f>
        <v>0.9836823347561984</v>
      </c>
      <c r="C45">
        <f t="shared" si="0"/>
        <v>0.6222532686307739</v>
      </c>
    </row>
    <row r="46" spans="1:3" ht="12.75">
      <c r="A46">
        <f t="shared" si="1"/>
        <v>1.6000000000000039</v>
      </c>
      <c r="B46">
        <f>svingning!$B$1*SIN(data!A46*svingning!$B$3+svingning!$B$4)+svingning!$B$2</f>
        <v>0.9980107833139501</v>
      </c>
      <c r="C46">
        <f t="shared" si="0"/>
        <v>0.05900257752272142</v>
      </c>
    </row>
    <row r="47" spans="1:3" ht="12.75">
      <c r="A47">
        <f t="shared" si="1"/>
        <v>1.8000000000000038</v>
      </c>
      <c r="B47">
        <f>svingning!$B$1*SIN(data!A47*svingning!$B$3+svingning!$B$4)+svingning!$B$2</f>
        <v>0.9726151140290785</v>
      </c>
      <c r="C47">
        <f t="shared" si="0"/>
        <v>-0.44133069146083037</v>
      </c>
    </row>
    <row r="48" spans="1:3" ht="12.75">
      <c r="A48">
        <f t="shared" si="1"/>
        <v>2.000000000000004</v>
      </c>
      <c r="B48">
        <f>svingning!$B$1*SIN(data!A48*svingning!$B$3+svingning!$B$4)+svingning!$B$2</f>
        <v>0.9085061582234805</v>
      </c>
      <c r="C48">
        <f t="shared" si="0"/>
        <v>-0.807363627937473</v>
      </c>
    </row>
    <row r="49" spans="1:3" ht="12.75">
      <c r="A49">
        <f t="shared" si="1"/>
        <v>2.200000000000004</v>
      </c>
      <c r="B49">
        <f>svingning!$B$1*SIN(data!A49*svingning!$B$3+svingning!$B$4)+svingning!$B$2</f>
        <v>0.8082356635914371</v>
      </c>
      <c r="C49">
        <f t="shared" si="0"/>
        <v>-0.9868740473728783</v>
      </c>
    </row>
    <row r="50" spans="1:3" ht="12.75">
      <c r="A50">
        <f t="shared" si="1"/>
        <v>2.4000000000000044</v>
      </c>
      <c r="B50">
        <f>svingning!$B$1*SIN(data!A50*svingning!$B$3+svingning!$B$4)+svingning!$B$2</f>
        <v>0.6757947262328073</v>
      </c>
      <c r="C50">
        <f t="shared" si="0"/>
        <v>-0.9542510680255645</v>
      </c>
    </row>
    <row r="51" spans="1:3" ht="12.75">
      <c r="A51">
        <f t="shared" si="1"/>
        <v>2.6000000000000045</v>
      </c>
      <c r="B51">
        <f>svingning!$B$1*SIN(data!A51*svingning!$B$3+svingning!$B$4)+svingning!$B$2</f>
        <v>0.5164549318767069</v>
      </c>
      <c r="C51">
        <f t="shared" si="0"/>
        <v>-0.7141490340207728</v>
      </c>
    </row>
    <row r="52" spans="1:3" ht="12.75">
      <c r="A52">
        <f t="shared" si="1"/>
        <v>2.8000000000000047</v>
      </c>
      <c r="B52">
        <f>svingning!$B$1*SIN(data!A52*svingning!$B$3+svingning!$B$4)+svingning!$B$2</f>
        <v>0.33655852939844727</v>
      </c>
      <c r="C52">
        <f t="shared" si="0"/>
        <v>-0.30082347669828025</v>
      </c>
    </row>
    <row r="53" spans="1:3" ht="12.75">
      <c r="A53">
        <f t="shared" si="1"/>
        <v>3.000000000000005</v>
      </c>
      <c r="B53">
        <f>svingning!$B$1*SIN(data!A53*svingning!$B$3+svingning!$B$4)+svingning!$B$2</f>
        <v>0.1432659884151809</v>
      </c>
      <c r="C53">
        <f t="shared" si="0"/>
        <v>0.22675614688971646</v>
      </c>
    </row>
    <row r="54" spans="1:3" ht="12.75">
      <c r="A54">
        <f t="shared" si="1"/>
        <v>3.200000000000005</v>
      </c>
      <c r="B54">
        <f>svingning!$B$1*SIN(data!A54*svingning!$B$3+svingning!$B$4)+svingning!$B$2</f>
        <v>-0.05572901100019507</v>
      </c>
      <c r="C54">
        <f t="shared" si="0"/>
        <v>0.7933196691873503</v>
      </c>
    </row>
    <row r="55" spans="1:3" ht="12.75">
      <c r="A55">
        <f t="shared" si="1"/>
        <v>3.4000000000000052</v>
      </c>
      <c r="B55">
        <f>svingning!$B$1*SIN(data!A55*svingning!$B$3+svingning!$B$4)+svingning!$B$2</f>
        <v>-0.25250581213831996</v>
      </c>
      <c r="C55">
        <f t="shared" si="0"/>
        <v>1.3180350615344498</v>
      </c>
    </row>
    <row r="56" spans="1:3" ht="12.75">
      <c r="A56">
        <f t="shared" si="1"/>
        <v>3.6000000000000054</v>
      </c>
      <c r="B56">
        <f>svingning!$B$1*SIN(data!A56*svingning!$B$3+svingning!$B$4)+svingning!$B$2</f>
        <v>-0.4392320498907238</v>
      </c>
      <c r="C56">
        <f t="shared" si="0"/>
        <v>1.7260407983237418</v>
      </c>
    </row>
    <row r="57" spans="1:3" ht="12.75">
      <c r="A57">
        <f t="shared" si="1"/>
        <v>3.8000000000000056</v>
      </c>
      <c r="B57">
        <f>svingning!$B$1*SIN(data!A57*svingning!$B$3+svingning!$B$4)+svingning!$B$2</f>
        <v>-0.6084754046905223</v>
      </c>
      <c r="C57">
        <f t="shared" si="0"/>
        <v>1.9591264051570156</v>
      </c>
    </row>
    <row r="58" spans="1:3" ht="12.75">
      <c r="A58">
        <f t="shared" si="1"/>
        <v>4.000000000000005</v>
      </c>
      <c r="B58">
        <f>svingning!$B$1*SIN(data!A58*svingning!$B$3+svingning!$B$4)+svingning!$B$2</f>
        <v>-0.7534994333223178</v>
      </c>
      <c r="C58">
        <f t="shared" si="0"/>
        <v>1.9840373894481398</v>
      </c>
    </row>
    <row r="59" spans="1:3" ht="12.75">
      <c r="A59">
        <f t="shared" si="1"/>
        <v>4.2000000000000055</v>
      </c>
      <c r="B59">
        <f>svingning!$B$1*SIN(data!A59*svingning!$B$3+svingning!$B$4)+svingning!$B$2</f>
        <v>-0.8685317015602486</v>
      </c>
      <c r="C59">
        <f t="shared" si="0"/>
        <v>1.7972196830001228</v>
      </c>
    </row>
    <row r="60" spans="1:3" ht="12.75">
      <c r="A60">
        <f t="shared" si="1"/>
        <v>4.400000000000006</v>
      </c>
      <c r="B60">
        <f>svingning!$B$1*SIN(data!A60*svingning!$B$3+svingning!$B$4)+svingning!$B$2</f>
        <v>-0.9489935460716251</v>
      </c>
      <c r="C60">
        <f t="shared" si="0"/>
        <v>1.4253267034925812</v>
      </c>
    </row>
    <row r="61" spans="1:3" ht="12.75">
      <c r="A61">
        <f t="shared" si="1"/>
        <v>4.600000000000006</v>
      </c>
      <c r="B61">
        <f>svingning!$B$1*SIN(data!A61*svingning!$B$3+svingning!$B$4)+svingning!$B$2</f>
        <v>-0.9916823203052837</v>
      </c>
      <c r="C61">
        <f t="shared" si="0"/>
        <v>0.9214166920494058</v>
      </c>
    </row>
    <row r="62" spans="1:3" ht="12.75">
      <c r="A62">
        <f t="shared" si="1"/>
        <v>4.800000000000006</v>
      </c>
      <c r="B62">
        <f>svingning!$B$1*SIN(data!A62*svingning!$B$3+svingning!$B$4)+svingning!$B$2</f>
        <v>-0.9948988703777522</v>
      </c>
      <c r="C62">
        <f t="shared" si="0"/>
        <v>0.35738285549396687</v>
      </c>
    </row>
    <row r="63" spans="1:3" ht="12.75">
      <c r="A63">
        <f t="shared" si="1"/>
        <v>5.000000000000006</v>
      </c>
      <c r="B63">
        <f>svingning!$B$1*SIN(data!A63*svingning!$B$3+svingning!$B$4)+svingning!$B$2</f>
        <v>-0.9585151669969009</v>
      </c>
      <c r="C63">
        <f t="shared" si="0"/>
        <v>-0.18630368961321375</v>
      </c>
    </row>
    <row r="64" spans="1:3" ht="12.75">
      <c r="A64">
        <f t="shared" si="1"/>
        <v>5.200000000000006</v>
      </c>
      <c r="B64">
        <f>svingning!$B$1*SIN(data!A64*svingning!$B$3+svingning!$B$4)+svingning!$B$2</f>
        <v>-0.8839794014496539</v>
      </c>
      <c r="C64">
        <f t="shared" si="0"/>
        <v>-0.6320747895406156</v>
      </c>
    </row>
    <row r="65" spans="1:3" ht="12.75">
      <c r="A65">
        <f t="shared" si="1"/>
        <v>5.400000000000007</v>
      </c>
      <c r="B65">
        <f>svingning!$B$1*SIN(data!A65*svingning!$B$3+svingning!$B$4)+svingning!$B$2</f>
        <v>-0.7742583428166601</v>
      </c>
      <c r="C65">
        <f t="shared" si="0"/>
        <v>-0.9163319581395382</v>
      </c>
    </row>
    <row r="66" spans="1:3" ht="12.75">
      <c r="A66">
        <f t="shared" si="1"/>
        <v>5.600000000000007</v>
      </c>
      <c r="B66">
        <f>svingning!$B$1*SIN(data!A66*svingning!$B$3+svingning!$B$4)+svingning!$B$2</f>
        <v>-0.6337192507867183</v>
      </c>
      <c r="C66">
        <f t="shared" si="0"/>
        <v>-0.9985200189915178</v>
      </c>
    </row>
    <row r="67" spans="1:3" ht="12.75">
      <c r="A67">
        <f t="shared" si="1"/>
        <v>5.800000000000007</v>
      </c>
      <c r="B67">
        <f>svingning!$B$1*SIN(data!A67*svingning!$B$3+svingning!$B$4)+svingning!$B$2</f>
        <v>-0.46795604433007776</v>
      </c>
      <c r="C67">
        <f t="shared" si="0"/>
        <v>-0.8669131418430125</v>
      </c>
    </row>
    <row r="68" spans="1:3" ht="12.75">
      <c r="A68">
        <f t="shared" si="1"/>
        <v>6.000000000000007</v>
      </c>
      <c r="B68">
        <f>svingning!$B$1*SIN(data!A68*svingning!$B$3+svingning!$B$4)+svingning!$B$2</f>
        <v>-0.2835666452902172</v>
      </c>
      <c r="C68">
        <f aca="true" t="shared" si="2" ref="C68:C73">$A$2*SIN($C$2*A68+$D$2)+$B$2</f>
        <v>-0.5402877753125299</v>
      </c>
    </row>
    <row r="69" spans="1:3" ht="12.75">
      <c r="A69">
        <f>A68+0.2</f>
        <v>6.200000000000007</v>
      </c>
      <c r="B69">
        <f>svingning!$B$1*SIN(data!A69*svingning!$B$3+svingning!$B$4)+svingning!$B$2</f>
        <v>-0.08789035935286059</v>
      </c>
      <c r="C69">
        <f t="shared" si="2"/>
        <v>-0.0652437973474933</v>
      </c>
    </row>
    <row r="70" spans="1:3" ht="12.75">
      <c r="A70">
        <f>A69+0.2</f>
        <v>6.4000000000000075</v>
      </c>
      <c r="B70">
        <f>svingning!$B$1*SIN(data!A70*svingning!$B$3+svingning!$B$4)+svingning!$B$2</f>
        <v>0.11128425250495462</v>
      </c>
      <c r="C70">
        <f t="shared" si="2"/>
        <v>0.49044392316186636</v>
      </c>
    </row>
    <row r="71" spans="1:3" ht="12.75">
      <c r="A71">
        <f>A70+0.2</f>
        <v>6.600000000000008</v>
      </c>
      <c r="B71">
        <f>svingning!$B$1*SIN(data!A71*svingning!$B$3+svingning!$B$4)+svingning!$B$2</f>
        <v>0.30602938440679495</v>
      </c>
      <c r="C71">
        <f t="shared" si="2"/>
        <v>1.0474950160848369</v>
      </c>
    </row>
    <row r="72" spans="1:3" ht="12.75">
      <c r="A72">
        <f>A71+0.2</f>
        <v>6.800000000000008</v>
      </c>
      <c r="B72">
        <f>svingning!$B$1*SIN(data!A72*svingning!$B$3+svingning!$B$4)+svingning!$B$2</f>
        <v>0.48859353837459546</v>
      </c>
      <c r="C72">
        <f t="shared" si="2"/>
        <v>1.5264345979595892</v>
      </c>
    </row>
    <row r="73" spans="1:3" ht="12.75">
      <c r="A73">
        <f>A72+0.2</f>
        <v>7.000000000000008</v>
      </c>
      <c r="B73">
        <f>svingning!$B$1*SIN(data!A73*svingning!$B$3+svingning!$B$4)+svingning!$B$2</f>
        <v>0.6517100594910873</v>
      </c>
      <c r="C73">
        <f t="shared" si="2"/>
        <v>1.858932011260574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M5"/>
  <sheetViews>
    <sheetView tabSelected="1" workbookViewId="0" topLeftCell="A1">
      <selection activeCell="J5" sqref="J5"/>
    </sheetView>
  </sheetViews>
  <sheetFormatPr defaultColWidth="9.140625" defaultRowHeight="12.75"/>
  <sheetData>
    <row r="1" spans="1:13" ht="19.5" customHeight="1">
      <c r="A1" s="4" t="s">
        <v>0</v>
      </c>
      <c r="B1" s="3">
        <f>(C1-5000)/5000*2</f>
        <v>0.9984</v>
      </c>
      <c r="C1">
        <v>7496</v>
      </c>
      <c r="I1" s="5"/>
      <c r="J1" s="6" t="s">
        <v>7</v>
      </c>
      <c r="K1" s="5"/>
      <c r="L1" s="5"/>
      <c r="M1" s="5"/>
    </row>
    <row r="2" spans="1:13" ht="19.5" customHeight="1">
      <c r="A2" s="4" t="s">
        <v>1</v>
      </c>
      <c r="B2" s="3">
        <f>(C2-5000)/5000*2</f>
        <v>0</v>
      </c>
      <c r="C2">
        <v>5000</v>
      </c>
      <c r="I2" s="7" t="s">
        <v>5</v>
      </c>
      <c r="J2" s="5" t="s">
        <v>8</v>
      </c>
      <c r="K2" s="5"/>
      <c r="L2" s="5"/>
      <c r="M2" s="5"/>
    </row>
    <row r="3" spans="1:13" ht="19.5" customHeight="1">
      <c r="A3" s="4" t="s">
        <v>2</v>
      </c>
      <c r="B3" s="3">
        <f>(C3-5000)/5000*2</f>
        <v>0.9992</v>
      </c>
      <c r="C3">
        <v>7498</v>
      </c>
      <c r="I3" s="5"/>
      <c r="J3" s="5" t="s">
        <v>9</v>
      </c>
      <c r="K3" s="5"/>
      <c r="L3" s="5"/>
      <c r="M3" s="5"/>
    </row>
    <row r="4" spans="1:13" ht="19.5" customHeight="1">
      <c r="A4" s="4" t="s">
        <v>3</v>
      </c>
      <c r="B4" s="3">
        <f>(C4-5000)/5000*2</f>
        <v>0</v>
      </c>
      <c r="C4">
        <v>5000</v>
      </c>
      <c r="I4" s="7" t="s">
        <v>6</v>
      </c>
      <c r="J4" s="5" t="s">
        <v>10</v>
      </c>
      <c r="K4" s="5"/>
      <c r="L4" s="5"/>
      <c r="M4" s="5"/>
    </row>
    <row r="5" ht="18">
      <c r="A5" s="2" t="s">
        <v>4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Jens</cp:lastModifiedBy>
  <dcterms:created xsi:type="dcterms:W3CDTF">2006-08-30T20:56:48Z</dcterms:created>
  <dcterms:modified xsi:type="dcterms:W3CDTF">2006-08-30T21:34:46Z</dcterms:modified>
  <cp:category/>
  <cp:version/>
  <cp:contentType/>
  <cp:contentStatus/>
</cp:coreProperties>
</file>